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Morrison</author>
  </authors>
  <commentList>
    <comment ref="G89" authorId="0">
      <text>
        <r>
          <rPr>
            <b/>
            <sz val="8"/>
            <rFont val="Tahoma"/>
            <family val="2"/>
          </rPr>
          <t>Morrison:</t>
        </r>
        <r>
          <rPr>
            <sz val="8"/>
            <rFont val="Tahoma"/>
            <family val="2"/>
          </rPr>
          <t xml:space="preserve">
Indieni ! :)</t>
        </r>
      </text>
    </comment>
  </commentList>
</comments>
</file>

<file path=xl/sharedStrings.xml><?xml version="1.0" encoding="utf-8"?>
<sst xmlns="http://schemas.openxmlformats.org/spreadsheetml/2006/main" count="95" uniqueCount="95">
  <si>
    <t xml:space="preserve">Best Romanian Festival </t>
  </si>
  <si>
    <t>Plopstock</t>
  </si>
  <si>
    <t>Rockstadt Extreme Fest</t>
  </si>
  <si>
    <t>Artmania</t>
  </si>
  <si>
    <t>Rock N Iasi</t>
  </si>
  <si>
    <t>Maximum Rock Festival</t>
  </si>
  <si>
    <t>Best Romanian Alternative Newcomer</t>
  </si>
  <si>
    <t>The Kryptonite Sparks</t>
  </si>
  <si>
    <t>Pinholes</t>
  </si>
  <si>
    <t>N.O.R.</t>
  </si>
  <si>
    <t>Roadkillsoda</t>
  </si>
  <si>
    <t>Satellites</t>
  </si>
  <si>
    <t>Best World Metal Artist</t>
  </si>
  <si>
    <t>Behemoth</t>
  </si>
  <si>
    <t>Sabaton</t>
  </si>
  <si>
    <t>Eluveitie</t>
  </si>
  <si>
    <t>Amon Amarth</t>
  </si>
  <si>
    <t>Judas Priest</t>
  </si>
  <si>
    <t>Best World Rock Artist</t>
  </si>
  <si>
    <t>Placebo</t>
  </si>
  <si>
    <t>Muse</t>
  </si>
  <si>
    <t>Three Days Grace</t>
  </si>
  <si>
    <t>Best Metal Club or Single Show</t>
  </si>
  <si>
    <t>Septicflesh la Rockstadt</t>
  </si>
  <si>
    <t>Dream Theater la Romexpo</t>
  </si>
  <si>
    <t>Amon Amarth la Arenele Romane</t>
  </si>
  <si>
    <t>Watain la Colectiv</t>
  </si>
  <si>
    <t>Shining la Colectiv</t>
  </si>
  <si>
    <t>Best Romanian Metal Show</t>
  </si>
  <si>
    <t>God la Metalhead Meeting</t>
  </si>
  <si>
    <t>Bucovina la Silver Church</t>
  </si>
  <si>
    <t>Dordeduh la REF</t>
  </si>
  <si>
    <t>Dirty Shirt la Wacken</t>
  </si>
  <si>
    <t>Cargo la Arenele Romane</t>
  </si>
  <si>
    <t>Best Romanian Metal Newcommer</t>
  </si>
  <si>
    <t>Still Vision</t>
  </si>
  <si>
    <t>Trupa Timeline</t>
  </si>
  <si>
    <t>Bloodway</t>
  </si>
  <si>
    <t>Diamonds Are Forever</t>
  </si>
  <si>
    <t>Tessa Band</t>
  </si>
  <si>
    <t>Best European Festival</t>
  </si>
  <si>
    <t>Wacken Open Air</t>
  </si>
  <si>
    <t>Hellfest Open Air</t>
  </si>
  <si>
    <t>Rock Am Ring</t>
  </si>
  <si>
    <t>Brutal Assault</t>
  </si>
  <si>
    <t>Obscene Extreme</t>
  </si>
  <si>
    <t xml:space="preserve">Best Romanian Metal Band </t>
  </si>
  <si>
    <t>GOD</t>
  </si>
  <si>
    <t>Bucovina</t>
  </si>
  <si>
    <t>Negura Bunget</t>
  </si>
  <si>
    <t>Dordeduh</t>
  </si>
  <si>
    <t>Dirty Shirt</t>
  </si>
  <si>
    <t>Best Romanian Metal Album</t>
  </si>
  <si>
    <t>Grimegod - Wrong Roads</t>
  </si>
  <si>
    <t>GOD - Zal Mox</t>
  </si>
  <si>
    <t>Kistvaen - Desolate Ways</t>
  </si>
  <si>
    <t>Roadkill Soda - Yo No Hablo Ingles</t>
  </si>
  <si>
    <t>9.7 Richter - Ground Zero</t>
  </si>
  <si>
    <t>Best Romanian Alternative Band</t>
  </si>
  <si>
    <t>Alternosfera</t>
  </si>
  <si>
    <t>Coma</t>
  </si>
  <si>
    <t>Luna Amara</t>
  </si>
  <si>
    <t>E.M.I.L.</t>
  </si>
  <si>
    <t>Vita de Vie</t>
  </si>
  <si>
    <t xml:space="preserve">Best Rock/Metal Radio Show </t>
  </si>
  <si>
    <t>Supersound la Radio Cluj</t>
  </si>
  <si>
    <t>Domestika cu Hefe</t>
  </si>
  <si>
    <t>Mihai Pahontu la Sport Total FM</t>
  </si>
  <si>
    <t>StudioRock cu Lenti Chiriac</t>
  </si>
  <si>
    <t>Best Romanian Alternative Album</t>
  </si>
  <si>
    <t>Luna Amara - Live la Conti</t>
  </si>
  <si>
    <t>Firma - Descantece</t>
  </si>
  <si>
    <t>Up To Eleven - Ce simti</t>
  </si>
  <si>
    <t>byron - Melancolic</t>
  </si>
  <si>
    <t>Aeon Blank - Beyond The Strings</t>
  </si>
  <si>
    <t>Best World Metal Album</t>
  </si>
  <si>
    <t>Behemoth - The Satanist</t>
  </si>
  <si>
    <t>Sabaton - Heroes</t>
  </si>
  <si>
    <t>Judas Priest - Redeemer of Souls</t>
  </si>
  <si>
    <t>Arch Enemy - War Eternal</t>
  </si>
  <si>
    <t>Septicflesh - Titan</t>
  </si>
  <si>
    <t>Best Venue</t>
  </si>
  <si>
    <t>Rockstadt</t>
  </si>
  <si>
    <t>Daos</t>
  </si>
  <si>
    <t>Arenele Romane</t>
  </si>
  <si>
    <t>Turbohalle</t>
  </si>
  <si>
    <t>fabrica</t>
  </si>
  <si>
    <t>Facebook</t>
  </si>
  <si>
    <t>Rock Driver cu Cristi Hurbaru la Rock Fm</t>
  </si>
  <si>
    <t>medie redactie</t>
  </si>
  <si>
    <t>normare Facebook</t>
  </si>
  <si>
    <t>Clasament Final</t>
  </si>
  <si>
    <t xml:space="preserve">                                                                                         </t>
  </si>
  <si>
    <t>normare medie redatie</t>
  </si>
  <si>
    <t>medie 2+3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</si>
</sst>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/>
    </xf>
    <xf numFmtId="0" fontId="0" fillId="12" borderId="10" xfId="0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0" fillId="12" borderId="10" xfId="0" applyFill="1" applyBorder="1" applyAlignment="1">
      <alignment horizontal="center" wrapText="1"/>
    </xf>
    <xf numFmtId="0" fontId="20" fillId="34" borderId="11" xfId="0" applyFont="1" applyFill="1" applyBorder="1" applyAlignment="1">
      <alignment horizontal="center" wrapText="1"/>
    </xf>
    <xf numFmtId="0" fontId="41" fillId="13" borderId="12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 horizontal="center"/>
    </xf>
    <xf numFmtId="0" fontId="42" fillId="1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1"/>
  <sheetViews>
    <sheetView tabSelected="1" zoomScalePageLayoutView="0" workbookViewId="0" topLeftCell="A79">
      <selection activeCell="E92" sqref="E92"/>
    </sheetView>
  </sheetViews>
  <sheetFormatPr defaultColWidth="9.140625" defaultRowHeight="15"/>
  <cols>
    <col min="2" max="2" width="16.57421875" style="0" customWidth="1"/>
    <col min="3" max="3" width="13.140625" style="0" customWidth="1"/>
    <col min="4" max="4" width="7.8515625" style="0" customWidth="1"/>
    <col min="5" max="5" width="14.8515625" style="16" customWidth="1"/>
    <col min="6" max="6" width="13.421875" style="5" customWidth="1"/>
    <col min="7" max="7" width="11.28125" style="4" customWidth="1"/>
    <col min="8" max="8" width="10.8515625" style="10" customWidth="1"/>
    <col min="9" max="9" width="8.8515625" style="11" customWidth="1"/>
    <col min="10" max="10" width="12.7109375" style="3" customWidth="1"/>
    <col min="11" max="17" width="9.140625" style="2" customWidth="1"/>
  </cols>
  <sheetData>
    <row r="1" spans="7:10" ht="18.75">
      <c r="G1" s="4">
        <v>1</v>
      </c>
      <c r="H1" s="10">
        <v>2</v>
      </c>
      <c r="I1" s="11">
        <v>3</v>
      </c>
      <c r="J1" s="3">
        <v>4</v>
      </c>
    </row>
    <row r="2" ht="19.5" thickBot="1">
      <c r="B2" s="1" t="s">
        <v>0</v>
      </c>
    </row>
    <row r="3" spans="5:10" ht="60.75" thickBot="1">
      <c r="E3" s="15" t="s">
        <v>91</v>
      </c>
      <c r="F3" s="14" t="s">
        <v>94</v>
      </c>
      <c r="G3" s="4" t="s">
        <v>87</v>
      </c>
      <c r="H3" s="12" t="s">
        <v>90</v>
      </c>
      <c r="I3" s="13" t="s">
        <v>93</v>
      </c>
      <c r="J3" s="8" t="s">
        <v>89</v>
      </c>
    </row>
    <row r="4" spans="2:17" ht="18.75">
      <c r="B4" t="s">
        <v>1</v>
      </c>
      <c r="E4" s="16">
        <v>1</v>
      </c>
      <c r="F4" s="5">
        <f>(H4+I4)/2</f>
        <v>1.5</v>
      </c>
      <c r="G4" s="4">
        <v>102</v>
      </c>
      <c r="H4" s="10">
        <v>2</v>
      </c>
      <c r="I4" s="11">
        <v>1</v>
      </c>
      <c r="J4" s="7">
        <f>SUM(K4:Q4)/7</f>
        <v>1.1428571428571428</v>
      </c>
      <c r="K4" s="2">
        <v>1</v>
      </c>
      <c r="L4" s="2">
        <v>1</v>
      </c>
      <c r="M4" s="2">
        <v>2</v>
      </c>
      <c r="N4" s="2">
        <v>1</v>
      </c>
      <c r="O4" s="2">
        <v>1</v>
      </c>
      <c r="P4" s="2">
        <v>1</v>
      </c>
      <c r="Q4" s="2">
        <v>1</v>
      </c>
    </row>
    <row r="5" spans="2:17" ht="18.75">
      <c r="B5" s="9" t="s">
        <v>2</v>
      </c>
      <c r="C5" s="9"/>
      <c r="E5" s="17">
        <v>5</v>
      </c>
      <c r="F5" s="5">
        <f aca="true" t="shared" si="0" ref="F5:F63">(H5+I5)/2</f>
        <v>4.5</v>
      </c>
      <c r="G5" s="4">
        <v>531</v>
      </c>
      <c r="H5" s="10">
        <v>4</v>
      </c>
      <c r="I5" s="11">
        <v>5</v>
      </c>
      <c r="J5" s="7">
        <f aca="true" t="shared" si="1" ref="J5:J63">SUM(K5:Q5)/7</f>
        <v>4.428571428571429</v>
      </c>
      <c r="K5" s="2">
        <v>5</v>
      </c>
      <c r="L5" s="2">
        <v>4</v>
      </c>
      <c r="M5" s="2">
        <v>4</v>
      </c>
      <c r="N5" s="2">
        <v>5</v>
      </c>
      <c r="O5" s="2">
        <v>5</v>
      </c>
      <c r="P5" s="2">
        <v>4</v>
      </c>
      <c r="Q5" s="2">
        <v>4</v>
      </c>
    </row>
    <row r="6" spans="2:17" ht="18.75">
      <c r="B6" t="s">
        <v>3</v>
      </c>
      <c r="E6" s="16">
        <v>3</v>
      </c>
      <c r="F6" s="5">
        <f t="shared" si="0"/>
        <v>3.5</v>
      </c>
      <c r="G6" s="4">
        <v>211</v>
      </c>
      <c r="H6" s="10">
        <v>3</v>
      </c>
      <c r="I6" s="11">
        <v>4</v>
      </c>
      <c r="J6" s="7">
        <f t="shared" si="1"/>
        <v>4.285714285714286</v>
      </c>
      <c r="K6" s="2">
        <v>4</v>
      </c>
      <c r="L6" s="2">
        <v>5</v>
      </c>
      <c r="M6" s="2">
        <v>5</v>
      </c>
      <c r="N6" s="2">
        <v>4</v>
      </c>
      <c r="O6" s="2">
        <v>4</v>
      </c>
      <c r="P6" s="2">
        <v>5</v>
      </c>
      <c r="Q6" s="2">
        <v>3</v>
      </c>
    </row>
    <row r="7" spans="2:17" ht="18.75">
      <c r="B7" t="s">
        <v>4</v>
      </c>
      <c r="E7" s="16">
        <v>4</v>
      </c>
      <c r="F7" s="5">
        <f t="shared" si="0"/>
        <v>3.5</v>
      </c>
      <c r="G7" s="4">
        <v>1024</v>
      </c>
      <c r="H7" s="10">
        <v>5</v>
      </c>
      <c r="I7" s="11">
        <v>2</v>
      </c>
      <c r="J7" s="7">
        <f t="shared" si="1"/>
        <v>2.142857142857143</v>
      </c>
      <c r="K7" s="2">
        <v>3</v>
      </c>
      <c r="L7" s="2">
        <v>2</v>
      </c>
      <c r="M7" s="2">
        <v>1</v>
      </c>
      <c r="N7" s="2">
        <v>2</v>
      </c>
      <c r="O7" s="2">
        <v>2</v>
      </c>
      <c r="P7" s="2">
        <v>3</v>
      </c>
      <c r="Q7" s="2">
        <v>2</v>
      </c>
    </row>
    <row r="8" spans="2:17" ht="18.75">
      <c r="B8" t="s">
        <v>5</v>
      </c>
      <c r="E8" s="16">
        <v>2</v>
      </c>
      <c r="F8" s="5">
        <f t="shared" si="0"/>
        <v>2</v>
      </c>
      <c r="G8" s="4">
        <v>48</v>
      </c>
      <c r="H8" s="10">
        <v>1</v>
      </c>
      <c r="I8" s="11">
        <v>3</v>
      </c>
      <c r="J8" s="7">
        <f t="shared" si="1"/>
        <v>3</v>
      </c>
      <c r="K8" s="2">
        <v>2</v>
      </c>
      <c r="L8" s="2">
        <v>3</v>
      </c>
      <c r="M8" s="2">
        <v>3</v>
      </c>
      <c r="N8" s="2">
        <v>3</v>
      </c>
      <c r="O8" s="2">
        <v>3</v>
      </c>
      <c r="P8" s="2">
        <v>2</v>
      </c>
      <c r="Q8" s="2">
        <v>5</v>
      </c>
    </row>
    <row r="9" ht="18.75"/>
    <row r="10" ht="18.75"/>
    <row r="11" ht="18.75">
      <c r="B11" s="1" t="s">
        <v>6</v>
      </c>
    </row>
    <row r="12" ht="18.75"/>
    <row r="13" ht="18.75"/>
    <row r="14" spans="2:17" ht="18.75">
      <c r="B14" s="9" t="s">
        <v>7</v>
      </c>
      <c r="C14" s="9"/>
      <c r="E14" s="17">
        <v>5</v>
      </c>
      <c r="F14" s="5">
        <f t="shared" si="0"/>
        <v>4</v>
      </c>
      <c r="G14" s="3">
        <v>390</v>
      </c>
      <c r="H14" s="10">
        <v>5</v>
      </c>
      <c r="I14" s="11">
        <v>3</v>
      </c>
      <c r="J14" s="6">
        <f t="shared" si="1"/>
        <v>2.4285714285714284</v>
      </c>
      <c r="K14" s="2">
        <v>5</v>
      </c>
      <c r="L14" s="2">
        <v>1</v>
      </c>
      <c r="M14" s="2">
        <v>3</v>
      </c>
      <c r="N14" s="2">
        <v>1</v>
      </c>
      <c r="O14" s="2">
        <v>3</v>
      </c>
      <c r="P14" s="2">
        <v>2</v>
      </c>
      <c r="Q14" s="2">
        <v>2</v>
      </c>
    </row>
    <row r="15" spans="2:17" ht="18.75">
      <c r="B15" t="s">
        <v>8</v>
      </c>
      <c r="E15" s="16">
        <v>2</v>
      </c>
      <c r="F15" s="5">
        <f t="shared" si="0"/>
        <v>3</v>
      </c>
      <c r="G15" s="4">
        <v>78</v>
      </c>
      <c r="H15" s="10">
        <v>2</v>
      </c>
      <c r="I15" s="11">
        <v>4</v>
      </c>
      <c r="J15" s="6">
        <f t="shared" si="1"/>
        <v>4.142857142857143</v>
      </c>
      <c r="K15" s="2">
        <v>4</v>
      </c>
      <c r="L15" s="2">
        <v>2</v>
      </c>
      <c r="M15" s="2">
        <v>4</v>
      </c>
      <c r="N15" s="2">
        <v>5</v>
      </c>
      <c r="O15" s="2">
        <v>5</v>
      </c>
      <c r="P15" s="2">
        <v>4</v>
      </c>
      <c r="Q15" s="2">
        <v>5</v>
      </c>
    </row>
    <row r="16" spans="2:17" ht="18.75">
      <c r="B16" t="s">
        <v>9</v>
      </c>
      <c r="E16" s="16">
        <v>3</v>
      </c>
      <c r="F16" s="5">
        <f t="shared" si="0"/>
        <v>3</v>
      </c>
      <c r="G16" s="4">
        <v>230</v>
      </c>
      <c r="H16" s="10">
        <v>4</v>
      </c>
      <c r="I16" s="11">
        <v>2</v>
      </c>
      <c r="J16" s="7">
        <f t="shared" si="1"/>
        <v>1.7142857142857142</v>
      </c>
      <c r="K16" s="2">
        <v>2</v>
      </c>
      <c r="L16" s="2">
        <v>3</v>
      </c>
      <c r="M16" s="2">
        <v>1</v>
      </c>
      <c r="N16" s="2">
        <v>2</v>
      </c>
      <c r="O16" s="2">
        <v>2</v>
      </c>
      <c r="P16" s="2">
        <v>1</v>
      </c>
      <c r="Q16" s="2">
        <v>1</v>
      </c>
    </row>
    <row r="17" spans="2:17" ht="18.75">
      <c r="B17" t="s">
        <v>10</v>
      </c>
      <c r="E17" s="16">
        <v>4</v>
      </c>
      <c r="F17" s="5">
        <f t="shared" si="0"/>
        <v>4</v>
      </c>
      <c r="G17" s="4">
        <v>192</v>
      </c>
      <c r="H17" s="10">
        <v>3</v>
      </c>
      <c r="I17" s="11">
        <v>5</v>
      </c>
      <c r="J17" s="6">
        <f t="shared" si="1"/>
        <v>4.285714285714286</v>
      </c>
      <c r="K17" s="2">
        <v>3</v>
      </c>
      <c r="L17" s="2">
        <v>5</v>
      </c>
      <c r="M17" s="2">
        <v>5</v>
      </c>
      <c r="N17" s="2">
        <v>4</v>
      </c>
      <c r="O17" s="2">
        <v>4</v>
      </c>
      <c r="P17" s="2">
        <v>5</v>
      </c>
      <c r="Q17" s="2">
        <v>4</v>
      </c>
    </row>
    <row r="18" spans="2:17" ht="18.75">
      <c r="B18" t="s">
        <v>11</v>
      </c>
      <c r="E18" s="16">
        <v>1</v>
      </c>
      <c r="F18" s="5">
        <f t="shared" si="0"/>
        <v>2</v>
      </c>
      <c r="G18" s="4">
        <v>21</v>
      </c>
      <c r="H18" s="10">
        <v>1</v>
      </c>
      <c r="I18" s="11">
        <v>3</v>
      </c>
      <c r="J18" s="6">
        <f t="shared" si="1"/>
        <v>2.4285714285714284</v>
      </c>
      <c r="K18" s="2">
        <v>1</v>
      </c>
      <c r="L18" s="2">
        <v>4</v>
      </c>
      <c r="M18" s="2">
        <v>2</v>
      </c>
      <c r="N18" s="2">
        <v>3</v>
      </c>
      <c r="O18" s="2">
        <v>1</v>
      </c>
      <c r="P18" s="2">
        <v>3</v>
      </c>
      <c r="Q18" s="2">
        <v>3</v>
      </c>
    </row>
    <row r="19" ht="18.75"/>
    <row r="20" ht="18.75">
      <c r="B20" s="1" t="s">
        <v>12</v>
      </c>
    </row>
    <row r="21" ht="18.75"/>
    <row r="22" ht="18.75"/>
    <row r="23" spans="2:17" ht="18.75">
      <c r="B23" s="9" t="s">
        <v>13</v>
      </c>
      <c r="E23" s="17">
        <v>5</v>
      </c>
      <c r="F23" s="5">
        <f t="shared" si="0"/>
        <v>5</v>
      </c>
      <c r="G23" s="4">
        <v>281</v>
      </c>
      <c r="H23" s="10">
        <v>5</v>
      </c>
      <c r="I23" s="11">
        <v>5</v>
      </c>
      <c r="J23" s="7">
        <f t="shared" si="1"/>
        <v>3.857142857142857</v>
      </c>
      <c r="K23" s="2">
        <v>5</v>
      </c>
      <c r="L23" s="2">
        <v>3</v>
      </c>
      <c r="M23" s="2">
        <v>4</v>
      </c>
      <c r="N23" s="2">
        <v>3</v>
      </c>
      <c r="O23" s="2">
        <v>4</v>
      </c>
      <c r="P23" s="2">
        <v>5</v>
      </c>
      <c r="Q23" s="2">
        <v>3</v>
      </c>
    </row>
    <row r="24" spans="2:17" ht="18.75">
      <c r="B24" t="s">
        <v>14</v>
      </c>
      <c r="E24" s="16">
        <v>1</v>
      </c>
      <c r="F24" s="5">
        <f t="shared" si="0"/>
        <v>2.5</v>
      </c>
      <c r="G24" s="4">
        <v>37</v>
      </c>
      <c r="H24" s="10">
        <v>1</v>
      </c>
      <c r="I24" s="11">
        <v>4</v>
      </c>
      <c r="J24" s="7">
        <f t="shared" si="1"/>
        <v>3.7142857142857144</v>
      </c>
      <c r="K24" s="2">
        <v>4</v>
      </c>
      <c r="L24" s="2">
        <v>4</v>
      </c>
      <c r="M24" s="2">
        <v>5</v>
      </c>
      <c r="N24" s="2">
        <v>4</v>
      </c>
      <c r="O24" s="2">
        <v>2</v>
      </c>
      <c r="P24" s="2">
        <v>3</v>
      </c>
      <c r="Q24" s="2">
        <v>4</v>
      </c>
    </row>
    <row r="25" spans="2:17" ht="18.75">
      <c r="B25" t="s">
        <v>15</v>
      </c>
      <c r="E25" s="16">
        <v>3</v>
      </c>
      <c r="F25" s="5">
        <f t="shared" si="0"/>
        <v>2.5</v>
      </c>
      <c r="G25" s="4">
        <v>137</v>
      </c>
      <c r="H25" s="10">
        <v>3</v>
      </c>
      <c r="I25" s="11">
        <v>2</v>
      </c>
      <c r="J25" s="7">
        <f t="shared" si="1"/>
        <v>1.7142857142857142</v>
      </c>
      <c r="K25" s="2">
        <v>3</v>
      </c>
      <c r="L25" s="2">
        <v>1</v>
      </c>
      <c r="M25" s="2">
        <v>1</v>
      </c>
      <c r="N25" s="2">
        <v>2</v>
      </c>
      <c r="O25" s="2">
        <v>1</v>
      </c>
      <c r="P25" s="2">
        <v>2</v>
      </c>
      <c r="Q25" s="2">
        <v>2</v>
      </c>
    </row>
    <row r="26" spans="2:17" ht="18.75">
      <c r="B26" t="s">
        <v>16</v>
      </c>
      <c r="E26" s="16">
        <v>2</v>
      </c>
      <c r="F26" s="5">
        <f t="shared" si="0"/>
        <v>2.5</v>
      </c>
      <c r="G26" s="4">
        <v>85</v>
      </c>
      <c r="H26" s="10">
        <v>2</v>
      </c>
      <c r="I26" s="11">
        <v>3</v>
      </c>
      <c r="J26" s="6">
        <f t="shared" si="1"/>
        <v>2.857142857142857</v>
      </c>
      <c r="K26" s="2">
        <v>2</v>
      </c>
      <c r="L26" s="2">
        <v>2</v>
      </c>
      <c r="M26" s="2">
        <v>3</v>
      </c>
      <c r="N26" s="2">
        <v>1</v>
      </c>
      <c r="O26" s="2">
        <v>3</v>
      </c>
      <c r="P26" s="2">
        <v>4</v>
      </c>
      <c r="Q26" s="2">
        <v>5</v>
      </c>
    </row>
    <row r="27" spans="2:17" ht="18.75">
      <c r="B27" t="s">
        <v>17</v>
      </c>
      <c r="E27" s="16">
        <v>4</v>
      </c>
      <c r="F27" s="5">
        <f t="shared" si="0"/>
        <v>3.5</v>
      </c>
      <c r="G27" s="4">
        <v>191</v>
      </c>
      <c r="H27" s="10">
        <v>4</v>
      </c>
      <c r="I27" s="11">
        <v>3</v>
      </c>
      <c r="J27" s="6">
        <f t="shared" si="1"/>
        <v>2.857142857142857</v>
      </c>
      <c r="K27" s="2">
        <v>1</v>
      </c>
      <c r="L27" s="2">
        <v>5</v>
      </c>
      <c r="M27" s="2">
        <v>2</v>
      </c>
      <c r="N27" s="2">
        <v>5</v>
      </c>
      <c r="O27" s="2">
        <v>5</v>
      </c>
      <c r="P27" s="2">
        <v>1</v>
      </c>
      <c r="Q27" s="2">
        <v>1</v>
      </c>
    </row>
    <row r="28" ht="18.75"/>
    <row r="29" ht="18.75">
      <c r="B29" s="1" t="s">
        <v>18</v>
      </c>
    </row>
    <row r="30" ht="18.75"/>
    <row r="31" ht="18.75"/>
    <row r="32" spans="2:17" ht="18.75">
      <c r="B32" s="9" t="s">
        <v>19</v>
      </c>
      <c r="E32" s="17">
        <v>5</v>
      </c>
      <c r="F32" s="5">
        <f t="shared" si="0"/>
        <v>4.5</v>
      </c>
      <c r="G32" s="4">
        <v>234</v>
      </c>
      <c r="H32" s="10">
        <v>5</v>
      </c>
      <c r="I32" s="11">
        <v>4</v>
      </c>
      <c r="J32" s="7">
        <f t="shared" si="1"/>
        <v>4.142857142857143</v>
      </c>
      <c r="K32" s="2">
        <v>5</v>
      </c>
      <c r="L32" s="2">
        <v>4</v>
      </c>
      <c r="M32" s="2">
        <v>4</v>
      </c>
      <c r="N32" s="2">
        <v>4</v>
      </c>
      <c r="O32" s="2">
        <v>4</v>
      </c>
      <c r="P32" s="2">
        <v>5</v>
      </c>
      <c r="Q32" s="2">
        <v>3</v>
      </c>
    </row>
    <row r="33" spans="2:17" ht="18.75">
      <c r="B33" t="s">
        <v>20</v>
      </c>
      <c r="E33" s="16">
        <v>4</v>
      </c>
      <c r="F33" s="5">
        <f t="shared" si="0"/>
        <v>4.5</v>
      </c>
      <c r="G33" s="4">
        <v>156</v>
      </c>
      <c r="H33" s="10">
        <v>4</v>
      </c>
      <c r="I33" s="11">
        <v>5</v>
      </c>
      <c r="J33" s="7">
        <f t="shared" si="1"/>
        <v>4.714285714285714</v>
      </c>
      <c r="K33" s="2">
        <v>4</v>
      </c>
      <c r="L33" s="2">
        <v>5</v>
      </c>
      <c r="M33" s="2">
        <v>5</v>
      </c>
      <c r="N33" s="2">
        <v>5</v>
      </c>
      <c r="O33" s="2">
        <v>5</v>
      </c>
      <c r="P33" s="2">
        <v>4</v>
      </c>
      <c r="Q33" s="2">
        <v>5</v>
      </c>
    </row>
    <row r="34" spans="2:17" ht="18.75">
      <c r="B34" t="s">
        <v>21</v>
      </c>
      <c r="E34" s="16">
        <v>3</v>
      </c>
      <c r="F34" s="5">
        <f t="shared" si="0"/>
        <v>3</v>
      </c>
      <c r="G34" s="4">
        <v>92</v>
      </c>
      <c r="H34" s="10">
        <v>3</v>
      </c>
      <c r="I34" s="11">
        <v>3</v>
      </c>
      <c r="J34" s="7">
        <f t="shared" si="1"/>
        <v>3.142857142857143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  <c r="P34" s="2">
        <v>3</v>
      </c>
      <c r="Q34" s="2">
        <v>4</v>
      </c>
    </row>
    <row r="35" ht="18.75"/>
    <row r="36" ht="18.75"/>
    <row r="37" ht="18.75"/>
    <row r="38" ht="18.75">
      <c r="B38" s="1" t="s">
        <v>22</v>
      </c>
    </row>
    <row r="39" ht="18.75"/>
    <row r="40" ht="18.75"/>
    <row r="41" spans="2:17" ht="18.75">
      <c r="B41" t="s">
        <v>23</v>
      </c>
      <c r="E41" s="16">
        <v>2</v>
      </c>
      <c r="F41" s="5">
        <f t="shared" si="0"/>
        <v>2.5</v>
      </c>
      <c r="G41" s="4">
        <v>79</v>
      </c>
      <c r="H41" s="10">
        <v>3</v>
      </c>
      <c r="I41" s="11">
        <v>2</v>
      </c>
      <c r="J41" s="7">
        <f t="shared" si="1"/>
        <v>2.5714285714285716</v>
      </c>
      <c r="K41" s="2">
        <v>2</v>
      </c>
      <c r="L41" s="2">
        <v>4</v>
      </c>
      <c r="M41" s="2">
        <v>4</v>
      </c>
      <c r="N41" s="2">
        <v>2</v>
      </c>
      <c r="O41" s="2">
        <v>3</v>
      </c>
      <c r="P41" s="2">
        <v>1</v>
      </c>
      <c r="Q41" s="2">
        <v>2</v>
      </c>
    </row>
    <row r="42" spans="2:17" ht="18.75">
      <c r="B42" s="9" t="s">
        <v>24</v>
      </c>
      <c r="C42" s="9"/>
      <c r="E42" s="17">
        <v>5</v>
      </c>
      <c r="F42" s="5">
        <f t="shared" si="0"/>
        <v>4</v>
      </c>
      <c r="G42" s="4">
        <v>115</v>
      </c>
      <c r="H42" s="10">
        <v>4</v>
      </c>
      <c r="I42" s="11">
        <v>4</v>
      </c>
      <c r="J42" s="6">
        <f t="shared" si="1"/>
        <v>3.5714285714285716</v>
      </c>
      <c r="K42" s="2">
        <v>5</v>
      </c>
      <c r="L42" s="2">
        <v>3</v>
      </c>
      <c r="M42" s="2">
        <v>1</v>
      </c>
      <c r="N42" s="2">
        <v>4</v>
      </c>
      <c r="O42" s="2">
        <v>4</v>
      </c>
      <c r="P42" s="2">
        <v>4</v>
      </c>
      <c r="Q42" s="2">
        <v>4</v>
      </c>
    </row>
    <row r="43" spans="2:17" ht="18.75">
      <c r="B43" s="18" t="s">
        <v>25</v>
      </c>
      <c r="C43" s="18"/>
      <c r="E43" s="16">
        <v>3</v>
      </c>
      <c r="F43" s="5">
        <f t="shared" si="0"/>
        <v>3</v>
      </c>
      <c r="G43" s="4">
        <v>289</v>
      </c>
      <c r="H43" s="10">
        <v>5</v>
      </c>
      <c r="I43" s="11">
        <v>1</v>
      </c>
      <c r="J43" s="7">
        <f t="shared" si="1"/>
        <v>2.4285714285714284</v>
      </c>
      <c r="K43" s="2">
        <v>1</v>
      </c>
      <c r="L43" s="2">
        <v>1</v>
      </c>
      <c r="M43" s="2">
        <v>2</v>
      </c>
      <c r="N43" s="2">
        <v>1</v>
      </c>
      <c r="O43" s="2">
        <v>2</v>
      </c>
      <c r="P43" s="2">
        <v>5</v>
      </c>
      <c r="Q43" s="2">
        <v>5</v>
      </c>
    </row>
    <row r="44" spans="2:17" ht="18.75">
      <c r="B44" t="s">
        <v>26</v>
      </c>
      <c r="E44" s="16">
        <v>4</v>
      </c>
      <c r="F44" s="5">
        <f t="shared" si="0"/>
        <v>3.5</v>
      </c>
      <c r="G44" s="4">
        <v>17</v>
      </c>
      <c r="H44" s="10">
        <v>2</v>
      </c>
      <c r="I44" s="11">
        <v>5</v>
      </c>
      <c r="J44" s="6">
        <f t="shared" si="1"/>
        <v>3.7142857142857144</v>
      </c>
      <c r="K44" s="2">
        <v>4</v>
      </c>
      <c r="L44" s="2">
        <v>5</v>
      </c>
      <c r="M44" s="2">
        <v>5</v>
      </c>
      <c r="N44" s="2">
        <v>3</v>
      </c>
      <c r="O44" s="2">
        <v>5</v>
      </c>
      <c r="P44" s="2">
        <v>3</v>
      </c>
      <c r="Q44" s="2">
        <v>1</v>
      </c>
    </row>
    <row r="45" spans="2:17" ht="18.75">
      <c r="B45" t="s">
        <v>27</v>
      </c>
      <c r="E45" s="16">
        <v>1</v>
      </c>
      <c r="F45" s="5">
        <f t="shared" si="0"/>
        <v>2</v>
      </c>
      <c r="G45" s="4">
        <v>12</v>
      </c>
      <c r="H45" s="10">
        <v>1</v>
      </c>
      <c r="I45" s="11">
        <v>3</v>
      </c>
      <c r="J45" s="7">
        <f t="shared" si="1"/>
        <v>2.7142857142857144</v>
      </c>
      <c r="K45" s="2">
        <v>3</v>
      </c>
      <c r="L45" s="2">
        <v>2</v>
      </c>
      <c r="M45" s="2">
        <v>3</v>
      </c>
      <c r="N45" s="2">
        <v>5</v>
      </c>
      <c r="O45" s="2">
        <v>1</v>
      </c>
      <c r="P45" s="2">
        <v>2</v>
      </c>
      <c r="Q45" s="2">
        <v>3</v>
      </c>
    </row>
    <row r="46" ht="18.75"/>
    <row r="47" ht="18.75">
      <c r="B47" s="1" t="s">
        <v>28</v>
      </c>
    </row>
    <row r="48" ht="18.75"/>
    <row r="49" ht="18.75"/>
    <row r="50" spans="2:17" ht="18.75">
      <c r="B50" s="9" t="s">
        <v>29</v>
      </c>
      <c r="C50" s="9"/>
      <c r="E50" s="17">
        <v>5</v>
      </c>
      <c r="F50" s="5">
        <f t="shared" si="0"/>
        <v>4.5</v>
      </c>
      <c r="G50" s="4">
        <v>419</v>
      </c>
      <c r="H50" s="10">
        <v>5</v>
      </c>
      <c r="I50" s="11">
        <v>4</v>
      </c>
      <c r="J50" s="7">
        <f t="shared" si="1"/>
        <v>3.2857142857142856</v>
      </c>
      <c r="K50" s="2">
        <v>5</v>
      </c>
      <c r="L50" s="2">
        <v>4</v>
      </c>
      <c r="M50" s="2">
        <v>4</v>
      </c>
      <c r="N50" s="2">
        <v>2</v>
      </c>
      <c r="O50" s="2">
        <v>3</v>
      </c>
      <c r="P50" s="2">
        <v>2</v>
      </c>
      <c r="Q50" s="2">
        <v>3</v>
      </c>
    </row>
    <row r="51" spans="2:17" ht="18.75">
      <c r="B51" t="s">
        <v>30</v>
      </c>
      <c r="E51" s="16">
        <v>4</v>
      </c>
      <c r="F51" s="5">
        <f t="shared" si="0"/>
        <v>3</v>
      </c>
      <c r="G51" s="4">
        <v>230</v>
      </c>
      <c r="H51" s="10">
        <v>4</v>
      </c>
      <c r="I51" s="11">
        <v>2</v>
      </c>
      <c r="J51" s="7">
        <f t="shared" si="1"/>
        <v>3</v>
      </c>
      <c r="K51" s="2">
        <v>3</v>
      </c>
      <c r="L51" s="2">
        <v>3</v>
      </c>
      <c r="M51" s="2">
        <v>3</v>
      </c>
      <c r="N51" s="2">
        <v>3</v>
      </c>
      <c r="O51" s="2">
        <v>2</v>
      </c>
      <c r="P51" s="2">
        <v>3</v>
      </c>
      <c r="Q51" s="2">
        <v>4</v>
      </c>
    </row>
    <row r="52" spans="2:17" ht="18.75">
      <c r="B52" t="s">
        <v>31</v>
      </c>
      <c r="E52" s="16">
        <v>2</v>
      </c>
      <c r="F52" s="5">
        <f t="shared" si="0"/>
        <v>2.5</v>
      </c>
      <c r="G52" s="4">
        <v>116</v>
      </c>
      <c r="H52" s="10">
        <v>2</v>
      </c>
      <c r="I52" s="11">
        <v>3</v>
      </c>
      <c r="J52" s="7">
        <f t="shared" si="1"/>
        <v>3.142857142857143</v>
      </c>
      <c r="K52" s="2">
        <v>1</v>
      </c>
      <c r="L52" s="2">
        <v>1</v>
      </c>
      <c r="M52" s="2">
        <v>1</v>
      </c>
      <c r="N52" s="2">
        <v>4</v>
      </c>
      <c r="O52" s="2">
        <v>5</v>
      </c>
      <c r="P52" s="2">
        <v>5</v>
      </c>
      <c r="Q52" s="2">
        <v>5</v>
      </c>
    </row>
    <row r="53" spans="2:17" ht="18.75">
      <c r="B53" t="s">
        <v>32</v>
      </c>
      <c r="E53" s="16">
        <v>1</v>
      </c>
      <c r="F53" s="5">
        <f t="shared" si="0"/>
        <v>2</v>
      </c>
      <c r="G53" s="4">
        <v>150</v>
      </c>
      <c r="H53" s="10">
        <v>3</v>
      </c>
      <c r="I53" s="11">
        <v>1</v>
      </c>
      <c r="J53" s="7">
        <f t="shared" si="1"/>
        <v>1.4285714285714286</v>
      </c>
      <c r="K53" s="2">
        <v>2</v>
      </c>
      <c r="L53" s="2">
        <v>2</v>
      </c>
      <c r="M53" s="2">
        <v>2</v>
      </c>
      <c r="N53" s="2">
        <v>1</v>
      </c>
      <c r="O53" s="2">
        <v>1</v>
      </c>
      <c r="P53" s="2">
        <v>1</v>
      </c>
      <c r="Q53" s="2">
        <v>1</v>
      </c>
    </row>
    <row r="54" spans="2:17" ht="18.75">
      <c r="B54" t="s">
        <v>33</v>
      </c>
      <c r="E54" s="16">
        <v>3</v>
      </c>
      <c r="F54" s="5">
        <f t="shared" si="0"/>
        <v>3</v>
      </c>
      <c r="G54" s="4">
        <v>77</v>
      </c>
      <c r="H54" s="10">
        <v>1</v>
      </c>
      <c r="I54" s="11">
        <v>5</v>
      </c>
      <c r="J54" s="7">
        <f t="shared" si="1"/>
        <v>4.142857142857143</v>
      </c>
      <c r="K54" s="2">
        <v>4</v>
      </c>
      <c r="L54" s="2">
        <v>5</v>
      </c>
      <c r="M54" s="2">
        <v>5</v>
      </c>
      <c r="N54" s="2">
        <v>5</v>
      </c>
      <c r="O54" s="2">
        <v>4</v>
      </c>
      <c r="P54" s="2">
        <v>4</v>
      </c>
      <c r="Q54" s="2">
        <v>2</v>
      </c>
    </row>
    <row r="55" ht="18.75">
      <c r="G55" s="4" t="s">
        <v>92</v>
      </c>
    </row>
    <row r="56" ht="18.75">
      <c r="B56" s="1" t="s">
        <v>34</v>
      </c>
    </row>
    <row r="57" ht="18.75"/>
    <row r="58" ht="18.75"/>
    <row r="59" spans="2:17" ht="18.75">
      <c r="B59" t="s">
        <v>35</v>
      </c>
      <c r="E59" s="16">
        <v>4</v>
      </c>
      <c r="F59" s="5">
        <f t="shared" si="0"/>
        <v>4</v>
      </c>
      <c r="G59" s="4">
        <v>311</v>
      </c>
      <c r="H59" s="10">
        <v>5</v>
      </c>
      <c r="I59" s="11">
        <v>3</v>
      </c>
      <c r="J59" s="7">
        <f t="shared" si="1"/>
        <v>3</v>
      </c>
      <c r="K59" s="2">
        <v>2</v>
      </c>
      <c r="L59" s="2">
        <v>2</v>
      </c>
      <c r="M59" s="2">
        <v>3</v>
      </c>
      <c r="N59" s="2">
        <v>5</v>
      </c>
      <c r="O59" s="2">
        <v>3</v>
      </c>
      <c r="P59" s="2">
        <v>4</v>
      </c>
      <c r="Q59" s="2">
        <v>2</v>
      </c>
    </row>
    <row r="60" spans="2:17" ht="18.75">
      <c r="B60" t="s">
        <v>36</v>
      </c>
      <c r="E60" s="16">
        <v>1</v>
      </c>
      <c r="F60" s="5">
        <f t="shared" si="0"/>
        <v>1.5</v>
      </c>
      <c r="G60" s="4">
        <v>69</v>
      </c>
      <c r="H60" s="10">
        <v>1</v>
      </c>
      <c r="I60" s="11">
        <v>2</v>
      </c>
      <c r="J60" s="7">
        <f t="shared" si="1"/>
        <v>2.142857142857143</v>
      </c>
      <c r="K60" s="2">
        <v>3</v>
      </c>
      <c r="L60" s="2">
        <v>3</v>
      </c>
      <c r="M60" s="2">
        <v>1</v>
      </c>
      <c r="N60" s="2">
        <v>2</v>
      </c>
      <c r="O60" s="2">
        <v>2</v>
      </c>
      <c r="P60" s="2">
        <v>1</v>
      </c>
      <c r="Q60" s="2">
        <v>3</v>
      </c>
    </row>
    <row r="61" spans="2:17" ht="18.75">
      <c r="B61" t="s">
        <v>37</v>
      </c>
      <c r="E61" s="16">
        <v>3</v>
      </c>
      <c r="F61" s="5">
        <f t="shared" si="0"/>
        <v>3</v>
      </c>
      <c r="G61" s="4">
        <v>103</v>
      </c>
      <c r="H61" s="10">
        <v>2</v>
      </c>
      <c r="I61" s="11">
        <v>4</v>
      </c>
      <c r="J61" s="7">
        <f t="shared" si="1"/>
        <v>3.857142857142857</v>
      </c>
      <c r="K61" s="2">
        <v>4</v>
      </c>
      <c r="L61" s="2">
        <v>4</v>
      </c>
      <c r="M61" s="2">
        <v>4</v>
      </c>
      <c r="N61" s="2">
        <v>3</v>
      </c>
      <c r="O61" s="2">
        <v>4</v>
      </c>
      <c r="P61" s="2">
        <v>3</v>
      </c>
      <c r="Q61" s="2">
        <v>5</v>
      </c>
    </row>
    <row r="62" spans="2:17" ht="18.75">
      <c r="B62" s="9" t="s">
        <v>38</v>
      </c>
      <c r="C62" s="9"/>
      <c r="E62" s="17">
        <v>5</v>
      </c>
      <c r="F62" s="5">
        <f t="shared" si="0"/>
        <v>4.5</v>
      </c>
      <c r="G62" s="4">
        <v>266</v>
      </c>
      <c r="H62" s="10">
        <v>4</v>
      </c>
      <c r="I62" s="11">
        <v>5</v>
      </c>
      <c r="J62" s="7">
        <f t="shared" si="1"/>
        <v>4.714285714285714</v>
      </c>
      <c r="K62" s="2">
        <v>5</v>
      </c>
      <c r="L62" s="2">
        <v>5</v>
      </c>
      <c r="M62" s="2">
        <v>5</v>
      </c>
      <c r="N62" s="2">
        <v>4</v>
      </c>
      <c r="O62" s="2">
        <v>5</v>
      </c>
      <c r="P62" s="2">
        <v>5</v>
      </c>
      <c r="Q62" s="2">
        <v>4</v>
      </c>
    </row>
    <row r="63" spans="2:17" ht="18.75">
      <c r="B63" t="s">
        <v>39</v>
      </c>
      <c r="E63" s="16">
        <v>2</v>
      </c>
      <c r="F63" s="5">
        <f t="shared" si="0"/>
        <v>2</v>
      </c>
      <c r="G63" s="4">
        <v>126</v>
      </c>
      <c r="H63" s="10">
        <v>3</v>
      </c>
      <c r="I63" s="11">
        <v>1</v>
      </c>
      <c r="J63" s="7">
        <f t="shared" si="1"/>
        <v>1.2857142857142858</v>
      </c>
      <c r="K63" s="2">
        <v>1</v>
      </c>
      <c r="L63" s="2">
        <v>1</v>
      </c>
      <c r="M63" s="2">
        <v>2</v>
      </c>
      <c r="N63" s="2">
        <v>1</v>
      </c>
      <c r="O63" s="2">
        <v>1</v>
      </c>
      <c r="P63" s="2">
        <v>2</v>
      </c>
      <c r="Q63" s="2">
        <v>1</v>
      </c>
    </row>
    <row r="64" ht="18.75"/>
    <row r="65" ht="18.75"/>
    <row r="66" ht="18.75"/>
    <row r="67" ht="18.75">
      <c r="B67" s="1" t="s">
        <v>40</v>
      </c>
    </row>
    <row r="68" ht="18.75"/>
    <row r="69" ht="18.75"/>
    <row r="70" spans="2:17" ht="18.75">
      <c r="B70" s="9" t="s">
        <v>41</v>
      </c>
      <c r="E70" s="17">
        <v>5</v>
      </c>
      <c r="F70" s="5">
        <f aca="true" t="shared" si="2" ref="F70:F132">(H70+I70)/2</f>
        <v>5</v>
      </c>
      <c r="G70" s="4">
        <v>416</v>
      </c>
      <c r="H70" s="10">
        <v>5</v>
      </c>
      <c r="I70" s="11">
        <v>5</v>
      </c>
      <c r="J70" s="7">
        <f aca="true" t="shared" si="3" ref="J70:J132">SUM(K70:Q70)/7</f>
        <v>4</v>
      </c>
      <c r="K70" s="2">
        <v>5</v>
      </c>
      <c r="L70" s="2">
        <v>4</v>
      </c>
      <c r="M70" s="2">
        <v>5</v>
      </c>
      <c r="N70" s="2">
        <v>3</v>
      </c>
      <c r="O70" s="2">
        <v>3</v>
      </c>
      <c r="P70" s="2">
        <v>4</v>
      </c>
      <c r="Q70" s="2">
        <v>4</v>
      </c>
    </row>
    <row r="71" spans="2:17" ht="18.75">
      <c r="B71" t="s">
        <v>42</v>
      </c>
      <c r="E71" s="16">
        <v>4</v>
      </c>
      <c r="F71" s="5">
        <f t="shared" si="2"/>
        <v>4.5</v>
      </c>
      <c r="G71" s="4">
        <v>75</v>
      </c>
      <c r="H71" s="10">
        <v>4</v>
      </c>
      <c r="I71" s="11">
        <v>5</v>
      </c>
      <c r="J71" s="7">
        <f t="shared" si="3"/>
        <v>4</v>
      </c>
      <c r="K71" s="2">
        <v>4</v>
      </c>
      <c r="L71" s="2">
        <v>3</v>
      </c>
      <c r="M71" s="2">
        <v>4</v>
      </c>
      <c r="N71" s="2">
        <v>5</v>
      </c>
      <c r="O71" s="2">
        <v>4</v>
      </c>
      <c r="P71" s="2">
        <v>3</v>
      </c>
      <c r="Q71" s="2">
        <v>5</v>
      </c>
    </row>
    <row r="72" spans="2:17" ht="18.75">
      <c r="B72" t="s">
        <v>43</v>
      </c>
      <c r="E72" s="16">
        <v>3</v>
      </c>
      <c r="F72" s="5">
        <f t="shared" si="2"/>
        <v>3.5</v>
      </c>
      <c r="G72" s="4">
        <v>48</v>
      </c>
      <c r="H72" s="10">
        <v>3</v>
      </c>
      <c r="I72" s="11">
        <v>4</v>
      </c>
      <c r="J72" s="7">
        <f t="shared" si="3"/>
        <v>3.2857142857142856</v>
      </c>
      <c r="K72" s="2">
        <v>2</v>
      </c>
      <c r="L72" s="2">
        <v>5</v>
      </c>
      <c r="M72" s="2">
        <v>3</v>
      </c>
      <c r="N72" s="2">
        <v>4</v>
      </c>
      <c r="O72" s="2">
        <v>5</v>
      </c>
      <c r="P72" s="2">
        <v>2</v>
      </c>
      <c r="Q72" s="2">
        <v>2</v>
      </c>
    </row>
    <row r="73" spans="2:17" ht="18.75">
      <c r="B73" t="s">
        <v>44</v>
      </c>
      <c r="E73" s="16">
        <v>2</v>
      </c>
      <c r="F73" s="5">
        <f t="shared" si="2"/>
        <v>2.5</v>
      </c>
      <c r="G73" s="4">
        <v>30</v>
      </c>
      <c r="H73" s="10">
        <v>2</v>
      </c>
      <c r="I73" s="11">
        <v>3</v>
      </c>
      <c r="J73" s="7">
        <f t="shared" si="3"/>
        <v>2.5714285714285716</v>
      </c>
      <c r="K73" s="2">
        <v>3</v>
      </c>
      <c r="L73" s="2">
        <v>2</v>
      </c>
      <c r="M73" s="2">
        <v>1</v>
      </c>
      <c r="N73" s="2">
        <v>2</v>
      </c>
      <c r="O73" s="2">
        <v>2</v>
      </c>
      <c r="P73" s="2">
        <v>5</v>
      </c>
      <c r="Q73" s="2">
        <v>3</v>
      </c>
    </row>
    <row r="74" spans="2:17" ht="18.75">
      <c r="B74" t="s">
        <v>45</v>
      </c>
      <c r="E74" s="16">
        <v>1</v>
      </c>
      <c r="F74" s="5">
        <f t="shared" si="2"/>
        <v>1.5</v>
      </c>
      <c r="G74" s="4">
        <v>12</v>
      </c>
      <c r="H74" s="10">
        <v>1</v>
      </c>
      <c r="I74" s="11">
        <v>2</v>
      </c>
      <c r="J74" s="7">
        <f t="shared" si="3"/>
        <v>1.1428571428571428</v>
      </c>
      <c r="K74" s="2">
        <v>1</v>
      </c>
      <c r="L74" s="2">
        <v>1</v>
      </c>
      <c r="M74" s="2">
        <v>2</v>
      </c>
      <c r="N74" s="2">
        <v>1</v>
      </c>
      <c r="O74" s="2">
        <v>1</v>
      </c>
      <c r="P74" s="2">
        <v>1</v>
      </c>
      <c r="Q74" s="2">
        <v>1</v>
      </c>
    </row>
    <row r="75" ht="18.75"/>
    <row r="76" ht="18.75"/>
    <row r="77" ht="18.75"/>
    <row r="78" ht="18.75">
      <c r="B78" s="1" t="s">
        <v>46</v>
      </c>
    </row>
    <row r="79" ht="18.75"/>
    <row r="80" spans="2:17" ht="18.75">
      <c r="B80" t="s">
        <v>47</v>
      </c>
      <c r="E80" s="16">
        <v>3</v>
      </c>
      <c r="F80" s="5">
        <f t="shared" si="2"/>
        <v>2.5</v>
      </c>
      <c r="G80" s="4">
        <v>417</v>
      </c>
      <c r="H80" s="10">
        <v>3</v>
      </c>
      <c r="I80" s="11">
        <v>2</v>
      </c>
      <c r="J80" s="6">
        <f t="shared" si="3"/>
        <v>3.142857142857143</v>
      </c>
      <c r="K80" s="2">
        <v>4</v>
      </c>
      <c r="L80" s="2">
        <v>4</v>
      </c>
      <c r="M80" s="2">
        <v>4</v>
      </c>
      <c r="N80" s="2">
        <v>3</v>
      </c>
      <c r="O80" s="2">
        <v>3</v>
      </c>
      <c r="P80" s="2">
        <v>2</v>
      </c>
      <c r="Q80" s="2">
        <v>2</v>
      </c>
    </row>
    <row r="81" spans="2:17" ht="18.75">
      <c r="B81" s="9" t="s">
        <v>48</v>
      </c>
      <c r="E81" s="17">
        <v>5</v>
      </c>
      <c r="F81" s="5">
        <f t="shared" si="2"/>
        <v>5</v>
      </c>
      <c r="G81" s="4">
        <v>701</v>
      </c>
      <c r="H81" s="10">
        <v>5</v>
      </c>
      <c r="I81" s="11">
        <v>5</v>
      </c>
      <c r="J81" s="6">
        <f t="shared" si="3"/>
        <v>3.7142857142857144</v>
      </c>
      <c r="K81" s="2">
        <v>5</v>
      </c>
      <c r="L81" s="2">
        <v>3</v>
      </c>
      <c r="M81" s="2">
        <v>5</v>
      </c>
      <c r="N81" s="2">
        <v>2</v>
      </c>
      <c r="O81" s="2">
        <v>2</v>
      </c>
      <c r="P81" s="2">
        <v>5</v>
      </c>
      <c r="Q81" s="2">
        <v>4</v>
      </c>
    </row>
    <row r="82" spans="2:17" ht="18.75">
      <c r="B82" t="s">
        <v>49</v>
      </c>
      <c r="E82" s="16">
        <v>4</v>
      </c>
      <c r="F82" s="5">
        <f t="shared" si="2"/>
        <v>4</v>
      </c>
      <c r="G82" s="4">
        <v>482</v>
      </c>
      <c r="H82" s="10">
        <v>4</v>
      </c>
      <c r="I82" s="11">
        <v>4</v>
      </c>
      <c r="J82" s="6">
        <f t="shared" si="3"/>
        <v>3.5714285714285716</v>
      </c>
      <c r="K82" s="2">
        <v>2</v>
      </c>
      <c r="L82" s="2">
        <v>5</v>
      </c>
      <c r="M82" s="2">
        <v>2</v>
      </c>
      <c r="N82" s="2">
        <v>4</v>
      </c>
      <c r="O82" s="2">
        <v>4</v>
      </c>
      <c r="P82" s="2">
        <v>3</v>
      </c>
      <c r="Q82" s="2">
        <v>5</v>
      </c>
    </row>
    <row r="83" spans="2:17" ht="18.75">
      <c r="B83" t="s">
        <v>50</v>
      </c>
      <c r="E83" s="16">
        <v>2</v>
      </c>
      <c r="F83" s="5">
        <f t="shared" si="2"/>
        <v>2</v>
      </c>
      <c r="G83" s="4">
        <v>119</v>
      </c>
      <c r="H83" s="10">
        <v>1</v>
      </c>
      <c r="I83" s="11">
        <v>3</v>
      </c>
      <c r="J83" s="6">
        <f t="shared" si="3"/>
        <v>3.2857142857142856</v>
      </c>
      <c r="K83" s="2">
        <v>3</v>
      </c>
      <c r="L83" s="2">
        <v>2</v>
      </c>
      <c r="M83" s="2">
        <v>1</v>
      </c>
      <c r="N83" s="2">
        <v>5</v>
      </c>
      <c r="O83" s="2">
        <v>5</v>
      </c>
      <c r="P83" s="2">
        <v>4</v>
      </c>
      <c r="Q83" s="2">
        <v>3</v>
      </c>
    </row>
    <row r="84" spans="2:17" ht="18.75">
      <c r="B84" t="s">
        <v>51</v>
      </c>
      <c r="E84" s="16">
        <v>1</v>
      </c>
      <c r="F84" s="5">
        <f t="shared" si="2"/>
        <v>1.5</v>
      </c>
      <c r="G84" s="4">
        <v>165</v>
      </c>
      <c r="H84" s="10">
        <v>2</v>
      </c>
      <c r="I84" s="11">
        <v>1</v>
      </c>
      <c r="J84" s="7">
        <f t="shared" si="3"/>
        <v>1.2857142857142858</v>
      </c>
      <c r="K84" s="2">
        <v>1</v>
      </c>
      <c r="L84" s="2">
        <v>1</v>
      </c>
      <c r="M84" s="2">
        <v>3</v>
      </c>
      <c r="N84" s="2">
        <v>1</v>
      </c>
      <c r="O84" s="2">
        <v>1</v>
      </c>
      <c r="P84" s="2">
        <v>1</v>
      </c>
      <c r="Q84" s="2">
        <v>1</v>
      </c>
    </row>
    <row r="85" ht="18.75"/>
    <row r="86" ht="18.75">
      <c r="B86" s="1" t="s">
        <v>52</v>
      </c>
    </row>
    <row r="87" ht="18.75"/>
    <row r="88" ht="18.75"/>
    <row r="89" spans="2:17" ht="18.75">
      <c r="B89" t="s">
        <v>53</v>
      </c>
      <c r="E89" s="16">
        <v>2</v>
      </c>
      <c r="F89" s="5">
        <f t="shared" si="2"/>
        <v>2</v>
      </c>
      <c r="G89" s="20">
        <v>300</v>
      </c>
      <c r="H89" s="10">
        <v>3</v>
      </c>
      <c r="I89" s="11">
        <v>1</v>
      </c>
      <c r="J89" s="7">
        <f t="shared" si="3"/>
        <v>1.5714285714285714</v>
      </c>
      <c r="K89" s="2">
        <v>3</v>
      </c>
      <c r="L89" s="2">
        <v>1</v>
      </c>
      <c r="M89" s="2">
        <v>1</v>
      </c>
      <c r="N89" s="2">
        <v>1</v>
      </c>
      <c r="O89" s="2">
        <v>1</v>
      </c>
      <c r="P89" s="2">
        <v>2</v>
      </c>
      <c r="Q89" s="2">
        <v>2</v>
      </c>
    </row>
    <row r="90" spans="2:17" ht="18.75">
      <c r="B90" s="9" t="s">
        <v>54</v>
      </c>
      <c r="E90" s="17">
        <v>5</v>
      </c>
      <c r="F90" s="5">
        <f t="shared" si="2"/>
        <v>4.5</v>
      </c>
      <c r="G90" s="19">
        <v>494</v>
      </c>
      <c r="H90" s="10">
        <v>4</v>
      </c>
      <c r="I90" s="11">
        <v>5</v>
      </c>
      <c r="J90" s="7">
        <f t="shared" si="3"/>
        <v>4</v>
      </c>
      <c r="K90" s="2">
        <v>5</v>
      </c>
      <c r="L90" s="2">
        <v>3</v>
      </c>
      <c r="M90" s="2">
        <v>5</v>
      </c>
      <c r="N90" s="2">
        <v>4</v>
      </c>
      <c r="O90" s="2">
        <v>5</v>
      </c>
      <c r="P90" s="2">
        <v>3</v>
      </c>
      <c r="Q90" s="2">
        <v>3</v>
      </c>
    </row>
    <row r="91" spans="2:17" ht="18.75">
      <c r="B91" t="s">
        <v>55</v>
      </c>
      <c r="E91" s="16">
        <v>3</v>
      </c>
      <c r="F91" s="5">
        <f t="shared" si="2"/>
        <v>3</v>
      </c>
      <c r="G91" s="4">
        <v>110</v>
      </c>
      <c r="H91" s="10">
        <v>2</v>
      </c>
      <c r="I91" s="11">
        <v>4</v>
      </c>
      <c r="J91" s="7">
        <f t="shared" si="3"/>
        <v>3.857142857142857</v>
      </c>
      <c r="K91" s="2">
        <v>1</v>
      </c>
      <c r="L91" s="2">
        <v>5</v>
      </c>
      <c r="M91" s="2">
        <v>4</v>
      </c>
      <c r="N91" s="2">
        <v>3</v>
      </c>
      <c r="O91" s="2">
        <v>4</v>
      </c>
      <c r="P91" s="2">
        <v>5</v>
      </c>
      <c r="Q91" s="2">
        <v>5</v>
      </c>
    </row>
    <row r="92" spans="2:17" ht="18.75">
      <c r="B92" t="s">
        <v>56</v>
      </c>
      <c r="E92" s="16">
        <v>1</v>
      </c>
      <c r="F92" s="5">
        <f t="shared" si="2"/>
        <v>2</v>
      </c>
      <c r="G92" s="4">
        <v>71</v>
      </c>
      <c r="H92" s="10">
        <v>1</v>
      </c>
      <c r="I92" s="11">
        <v>3</v>
      </c>
      <c r="J92" s="7">
        <f t="shared" si="3"/>
        <v>3.4285714285714284</v>
      </c>
      <c r="K92" s="2">
        <v>2</v>
      </c>
      <c r="L92" s="2">
        <v>4</v>
      </c>
      <c r="M92" s="2">
        <v>2</v>
      </c>
      <c r="N92" s="2">
        <v>5</v>
      </c>
      <c r="O92" s="2">
        <v>3</v>
      </c>
      <c r="P92" s="2">
        <v>4</v>
      </c>
      <c r="Q92" s="2">
        <v>4</v>
      </c>
    </row>
    <row r="93" spans="2:17" ht="18.75">
      <c r="B93" t="s">
        <v>57</v>
      </c>
      <c r="E93" s="16">
        <v>4</v>
      </c>
      <c r="F93" s="5">
        <f t="shared" si="2"/>
        <v>3.5</v>
      </c>
      <c r="G93" s="4">
        <v>750</v>
      </c>
      <c r="H93" s="10">
        <v>5</v>
      </c>
      <c r="I93" s="11">
        <v>2</v>
      </c>
      <c r="J93" s="7">
        <f t="shared" si="3"/>
        <v>2.142857142857143</v>
      </c>
      <c r="K93" s="2">
        <v>4</v>
      </c>
      <c r="L93" s="2">
        <v>2</v>
      </c>
      <c r="M93" s="2">
        <v>3</v>
      </c>
      <c r="N93" s="2">
        <v>2</v>
      </c>
      <c r="O93" s="2">
        <v>2</v>
      </c>
      <c r="P93" s="2">
        <v>1</v>
      </c>
      <c r="Q93" s="2">
        <v>1</v>
      </c>
    </row>
    <row r="95" ht="18.75">
      <c r="B95" s="1" t="s">
        <v>58</v>
      </c>
    </row>
    <row r="98" spans="2:17" ht="18.75">
      <c r="B98" s="9" t="s">
        <v>59</v>
      </c>
      <c r="E98" s="17">
        <v>5</v>
      </c>
      <c r="F98" s="5">
        <f t="shared" si="2"/>
        <v>5</v>
      </c>
      <c r="G98" s="4">
        <v>449</v>
      </c>
      <c r="H98" s="10">
        <v>5</v>
      </c>
      <c r="I98" s="11">
        <v>5</v>
      </c>
      <c r="J98" s="7">
        <f t="shared" si="3"/>
        <v>3.7142857142857144</v>
      </c>
      <c r="K98" s="2">
        <v>5</v>
      </c>
      <c r="L98" s="2">
        <v>5</v>
      </c>
      <c r="M98" s="2">
        <v>5</v>
      </c>
      <c r="N98" s="2">
        <v>4</v>
      </c>
      <c r="O98" s="2">
        <v>3</v>
      </c>
      <c r="P98" s="2">
        <v>1</v>
      </c>
      <c r="Q98" s="2">
        <v>3</v>
      </c>
    </row>
    <row r="99" spans="2:17" ht="18.75">
      <c r="B99" t="s">
        <v>60</v>
      </c>
      <c r="E99" s="16">
        <v>3</v>
      </c>
      <c r="F99" s="5">
        <f t="shared" si="2"/>
        <v>3.5</v>
      </c>
      <c r="G99" s="4">
        <v>114</v>
      </c>
      <c r="H99" s="10">
        <v>3</v>
      </c>
      <c r="I99" s="11">
        <v>4</v>
      </c>
      <c r="J99" s="7">
        <f t="shared" si="3"/>
        <v>3.5714285714285716</v>
      </c>
      <c r="K99" s="2">
        <v>4</v>
      </c>
      <c r="L99" s="2">
        <v>4</v>
      </c>
      <c r="M99" s="2">
        <v>4</v>
      </c>
      <c r="N99" s="2">
        <v>2</v>
      </c>
      <c r="O99" s="2">
        <v>4</v>
      </c>
      <c r="P99" s="2">
        <v>3</v>
      </c>
      <c r="Q99" s="2">
        <v>4</v>
      </c>
    </row>
    <row r="100" spans="2:17" ht="18.75">
      <c r="B100" t="s">
        <v>61</v>
      </c>
      <c r="E100" s="16">
        <v>4</v>
      </c>
      <c r="F100" s="5">
        <f t="shared" si="2"/>
        <v>3.5</v>
      </c>
      <c r="G100" s="4">
        <v>247</v>
      </c>
      <c r="H100" s="10">
        <v>4</v>
      </c>
      <c r="I100" s="11">
        <v>3</v>
      </c>
      <c r="J100" s="7">
        <f t="shared" si="3"/>
        <v>3.142857142857143</v>
      </c>
      <c r="K100" s="2">
        <v>1</v>
      </c>
      <c r="L100" s="2">
        <v>1</v>
      </c>
      <c r="M100" s="2">
        <v>3</v>
      </c>
      <c r="N100" s="2">
        <v>5</v>
      </c>
      <c r="O100" s="2">
        <v>2</v>
      </c>
      <c r="P100" s="2">
        <v>5</v>
      </c>
      <c r="Q100" s="2">
        <v>5</v>
      </c>
    </row>
    <row r="101" spans="2:17" ht="18.75">
      <c r="B101" t="s">
        <v>62</v>
      </c>
      <c r="E101" s="16">
        <v>1</v>
      </c>
      <c r="F101" s="5">
        <f t="shared" si="2"/>
        <v>1</v>
      </c>
      <c r="G101" s="4">
        <v>54</v>
      </c>
      <c r="H101" s="10">
        <v>1</v>
      </c>
      <c r="I101" s="11">
        <v>1</v>
      </c>
      <c r="J101" s="7">
        <f t="shared" si="3"/>
        <v>1.5714285714285714</v>
      </c>
      <c r="K101" s="2">
        <v>2</v>
      </c>
      <c r="L101" s="2">
        <v>2</v>
      </c>
      <c r="M101" s="2">
        <v>1</v>
      </c>
      <c r="N101" s="2">
        <v>1</v>
      </c>
      <c r="O101" s="2">
        <v>1</v>
      </c>
      <c r="P101" s="2">
        <v>2</v>
      </c>
      <c r="Q101" s="2">
        <v>2</v>
      </c>
    </row>
    <row r="102" spans="2:17" ht="18.75">
      <c r="B102" t="s">
        <v>63</v>
      </c>
      <c r="E102" s="16">
        <v>2</v>
      </c>
      <c r="F102" s="5">
        <f t="shared" si="2"/>
        <v>2</v>
      </c>
      <c r="G102" s="4">
        <v>89</v>
      </c>
      <c r="H102" s="10">
        <v>2</v>
      </c>
      <c r="I102" s="11">
        <v>2</v>
      </c>
      <c r="J102" s="7">
        <f t="shared" si="3"/>
        <v>3</v>
      </c>
      <c r="K102" s="2">
        <v>3</v>
      </c>
      <c r="L102" s="2">
        <v>3</v>
      </c>
      <c r="M102" s="2">
        <v>2</v>
      </c>
      <c r="N102" s="2">
        <v>3</v>
      </c>
      <c r="O102" s="2">
        <v>5</v>
      </c>
      <c r="P102" s="2">
        <v>4</v>
      </c>
      <c r="Q102" s="2">
        <v>1</v>
      </c>
    </row>
    <row r="105" ht="18.75">
      <c r="B105" s="1" t="s">
        <v>64</v>
      </c>
    </row>
    <row r="108" spans="2:17" ht="18.75">
      <c r="B108" s="9" t="s">
        <v>88</v>
      </c>
      <c r="C108" s="9"/>
      <c r="D108" s="9"/>
      <c r="E108" s="17">
        <v>5</v>
      </c>
      <c r="F108" s="5">
        <f t="shared" si="2"/>
        <v>5</v>
      </c>
      <c r="G108" s="4">
        <v>246</v>
      </c>
      <c r="H108" s="10">
        <v>5</v>
      </c>
      <c r="I108" s="11">
        <v>5</v>
      </c>
      <c r="J108" s="7">
        <f t="shared" si="3"/>
        <v>4.428571428571429</v>
      </c>
      <c r="K108" s="2">
        <v>5</v>
      </c>
      <c r="L108" s="2">
        <v>5</v>
      </c>
      <c r="M108" s="2">
        <v>5</v>
      </c>
      <c r="N108" s="2">
        <v>1</v>
      </c>
      <c r="O108" s="2">
        <v>5</v>
      </c>
      <c r="P108" s="2">
        <v>5</v>
      </c>
      <c r="Q108" s="2">
        <v>5</v>
      </c>
    </row>
    <row r="109" spans="2:17" ht="18.75">
      <c r="B109" t="s">
        <v>65</v>
      </c>
      <c r="E109" s="16">
        <v>3</v>
      </c>
      <c r="F109" s="5">
        <f t="shared" si="2"/>
        <v>2.5</v>
      </c>
      <c r="G109" s="4">
        <v>145</v>
      </c>
      <c r="H109" s="10">
        <v>4</v>
      </c>
      <c r="I109" s="11">
        <v>1</v>
      </c>
      <c r="J109" s="7">
        <f t="shared" si="3"/>
        <v>1.7142857142857142</v>
      </c>
      <c r="K109" s="2">
        <v>1</v>
      </c>
      <c r="L109" s="2">
        <v>1</v>
      </c>
      <c r="M109" s="2">
        <v>1</v>
      </c>
      <c r="N109" s="2">
        <v>4</v>
      </c>
      <c r="O109" s="2">
        <v>1</v>
      </c>
      <c r="P109" s="2">
        <v>1</v>
      </c>
      <c r="Q109" s="2">
        <v>3</v>
      </c>
    </row>
    <row r="110" spans="2:17" ht="18.75">
      <c r="B110" t="s">
        <v>66</v>
      </c>
      <c r="E110" s="16">
        <v>2</v>
      </c>
      <c r="F110" s="5">
        <f t="shared" si="2"/>
        <v>2.5</v>
      </c>
      <c r="G110" s="4">
        <v>54</v>
      </c>
      <c r="H110" s="10">
        <v>2</v>
      </c>
      <c r="I110" s="11">
        <v>3</v>
      </c>
      <c r="J110" s="7">
        <f t="shared" si="3"/>
        <v>3.142857142857143</v>
      </c>
      <c r="K110" s="2">
        <v>4</v>
      </c>
      <c r="L110" s="2">
        <v>4</v>
      </c>
      <c r="M110" s="2">
        <v>4</v>
      </c>
      <c r="N110" s="2">
        <v>3</v>
      </c>
      <c r="O110" s="2">
        <v>3</v>
      </c>
      <c r="P110" s="2">
        <v>2</v>
      </c>
      <c r="Q110" s="2">
        <v>2</v>
      </c>
    </row>
    <row r="111" spans="2:17" ht="18.75">
      <c r="B111" t="s">
        <v>67</v>
      </c>
      <c r="E111" s="16">
        <v>1</v>
      </c>
      <c r="F111" s="5">
        <f t="shared" si="2"/>
        <v>1.5</v>
      </c>
      <c r="G111" s="4">
        <v>45</v>
      </c>
      <c r="H111" s="10">
        <v>1</v>
      </c>
      <c r="I111" s="11">
        <v>2</v>
      </c>
      <c r="J111" s="7">
        <f t="shared" si="3"/>
        <v>2.2857142857142856</v>
      </c>
      <c r="K111" s="2">
        <v>3</v>
      </c>
      <c r="L111" s="2">
        <v>2</v>
      </c>
      <c r="M111" s="2">
        <v>3</v>
      </c>
      <c r="N111" s="2">
        <v>2</v>
      </c>
      <c r="O111" s="2">
        <v>2</v>
      </c>
      <c r="P111" s="2">
        <v>3</v>
      </c>
      <c r="Q111" s="2">
        <v>1</v>
      </c>
    </row>
    <row r="112" spans="2:17" ht="18.75">
      <c r="B112" t="s">
        <v>68</v>
      </c>
      <c r="E112" s="16">
        <v>4</v>
      </c>
      <c r="F112" s="5">
        <f t="shared" si="2"/>
        <v>3.5</v>
      </c>
      <c r="G112" s="4">
        <v>83</v>
      </c>
      <c r="H112" s="10">
        <v>3</v>
      </c>
      <c r="I112" s="11">
        <v>4</v>
      </c>
      <c r="J112" s="7">
        <f t="shared" si="3"/>
        <v>3.4285714285714284</v>
      </c>
      <c r="K112" s="2">
        <v>2</v>
      </c>
      <c r="L112" s="2">
        <v>3</v>
      </c>
      <c r="M112" s="2">
        <v>2</v>
      </c>
      <c r="N112" s="2">
        <v>5</v>
      </c>
      <c r="O112" s="2">
        <v>4</v>
      </c>
      <c r="P112" s="2">
        <v>4</v>
      </c>
      <c r="Q112" s="2">
        <v>4</v>
      </c>
    </row>
    <row r="115" ht="18.75">
      <c r="B115" s="1" t="s">
        <v>69</v>
      </c>
    </row>
    <row r="118" spans="2:17" ht="18.75">
      <c r="B118" s="9" t="s">
        <v>70</v>
      </c>
      <c r="C118" s="9"/>
      <c r="F118" s="5">
        <f t="shared" si="2"/>
        <v>4.5</v>
      </c>
      <c r="G118" s="4">
        <v>338</v>
      </c>
      <c r="H118" s="10">
        <v>5</v>
      </c>
      <c r="I118" s="11">
        <v>4</v>
      </c>
      <c r="J118" s="7">
        <f t="shared" si="3"/>
        <v>3.857142857142857</v>
      </c>
      <c r="K118" s="2">
        <v>3</v>
      </c>
      <c r="L118" s="2">
        <v>2</v>
      </c>
      <c r="M118" s="2">
        <v>4</v>
      </c>
      <c r="N118" s="2">
        <v>5</v>
      </c>
      <c r="O118" s="2">
        <v>5</v>
      </c>
      <c r="P118" s="2">
        <v>4</v>
      </c>
      <c r="Q118" s="2">
        <v>4</v>
      </c>
    </row>
    <row r="119" spans="2:17" ht="18.75">
      <c r="B119" t="s">
        <v>71</v>
      </c>
      <c r="F119" s="5">
        <f t="shared" si="2"/>
        <v>2</v>
      </c>
      <c r="G119" s="4">
        <v>22</v>
      </c>
      <c r="H119" s="10">
        <v>1</v>
      </c>
      <c r="I119" s="11">
        <v>3</v>
      </c>
      <c r="J119" s="7">
        <f t="shared" si="3"/>
        <v>2.857142857142857</v>
      </c>
      <c r="K119" s="2">
        <v>2</v>
      </c>
      <c r="L119" s="2">
        <v>3</v>
      </c>
      <c r="M119" s="2">
        <v>2</v>
      </c>
      <c r="N119" s="2">
        <v>3</v>
      </c>
      <c r="O119" s="2">
        <v>2</v>
      </c>
      <c r="P119" s="2">
        <v>5</v>
      </c>
      <c r="Q119" s="2">
        <v>3</v>
      </c>
    </row>
    <row r="120" spans="2:17" ht="18.75">
      <c r="B120" t="s">
        <v>72</v>
      </c>
      <c r="F120" s="5">
        <f t="shared" si="2"/>
        <v>2.5</v>
      </c>
      <c r="G120" s="4">
        <v>63</v>
      </c>
      <c r="H120" s="10">
        <v>3</v>
      </c>
      <c r="I120" s="11">
        <v>2</v>
      </c>
      <c r="J120" s="7">
        <f t="shared" si="3"/>
        <v>2.5714285714285716</v>
      </c>
      <c r="K120" s="2">
        <v>1</v>
      </c>
      <c r="L120" s="2">
        <v>4</v>
      </c>
      <c r="M120" s="2">
        <v>3</v>
      </c>
      <c r="N120" s="2">
        <v>2</v>
      </c>
      <c r="O120" s="2">
        <v>4</v>
      </c>
      <c r="P120" s="2">
        <v>2</v>
      </c>
      <c r="Q120" s="2">
        <v>2</v>
      </c>
    </row>
    <row r="121" spans="2:17" ht="18.75">
      <c r="B121" t="s">
        <v>73</v>
      </c>
      <c r="F121" s="5">
        <f t="shared" si="2"/>
        <v>3.5</v>
      </c>
      <c r="G121" s="4">
        <v>52</v>
      </c>
      <c r="H121" s="10">
        <v>2</v>
      </c>
      <c r="I121" s="11">
        <v>5</v>
      </c>
      <c r="J121" s="7">
        <f t="shared" si="3"/>
        <v>4.285714285714286</v>
      </c>
      <c r="K121" s="2">
        <v>5</v>
      </c>
      <c r="L121" s="2">
        <v>5</v>
      </c>
      <c r="M121" s="2">
        <v>5</v>
      </c>
      <c r="N121" s="2">
        <v>4</v>
      </c>
      <c r="O121" s="2">
        <v>3</v>
      </c>
      <c r="P121" s="2">
        <v>3</v>
      </c>
      <c r="Q121" s="2">
        <v>5</v>
      </c>
    </row>
    <row r="122" spans="2:17" ht="18.75">
      <c r="B122" t="s">
        <v>74</v>
      </c>
      <c r="F122" s="5">
        <f t="shared" si="2"/>
        <v>2.5</v>
      </c>
      <c r="G122" s="4">
        <v>94</v>
      </c>
      <c r="H122" s="10">
        <v>4</v>
      </c>
      <c r="I122" s="11">
        <v>1</v>
      </c>
      <c r="J122" s="7">
        <f t="shared" si="3"/>
        <v>1.4285714285714286</v>
      </c>
      <c r="K122" s="2">
        <v>4</v>
      </c>
      <c r="L122" s="2">
        <v>1</v>
      </c>
      <c r="M122" s="2">
        <v>1</v>
      </c>
      <c r="N122" s="2">
        <v>1</v>
      </c>
      <c r="O122" s="2">
        <v>1</v>
      </c>
      <c r="P122" s="2">
        <v>1</v>
      </c>
      <c r="Q122" s="2">
        <v>1</v>
      </c>
    </row>
    <row r="125" ht="18.75">
      <c r="B125" s="1" t="s">
        <v>75</v>
      </c>
    </row>
    <row r="128" spans="2:17" ht="18.75">
      <c r="B128" s="9" t="s">
        <v>76</v>
      </c>
      <c r="C128" s="9"/>
      <c r="E128" s="17">
        <v>5</v>
      </c>
      <c r="F128" s="5">
        <f t="shared" si="2"/>
        <v>5</v>
      </c>
      <c r="G128" s="4">
        <v>281</v>
      </c>
      <c r="H128" s="10">
        <v>5</v>
      </c>
      <c r="I128" s="11">
        <v>5</v>
      </c>
      <c r="J128" s="7">
        <f t="shared" si="3"/>
        <v>4.142857142857143</v>
      </c>
      <c r="K128" s="2">
        <v>5</v>
      </c>
      <c r="L128" s="2">
        <v>4</v>
      </c>
      <c r="M128" s="2">
        <v>5</v>
      </c>
      <c r="N128" s="2">
        <v>2</v>
      </c>
      <c r="O128" s="2">
        <v>4</v>
      </c>
      <c r="P128" s="2">
        <v>5</v>
      </c>
      <c r="Q128" s="2">
        <v>4</v>
      </c>
    </row>
    <row r="129" spans="2:17" ht="18.75">
      <c r="B129" t="s">
        <v>77</v>
      </c>
      <c r="E129" s="16">
        <v>3</v>
      </c>
      <c r="F129" s="5">
        <f t="shared" si="2"/>
        <v>3.5</v>
      </c>
      <c r="G129" s="4">
        <v>90</v>
      </c>
      <c r="H129" s="10">
        <v>3</v>
      </c>
      <c r="I129" s="11">
        <v>4</v>
      </c>
      <c r="J129" s="7">
        <f t="shared" si="3"/>
        <v>3.7142857142857144</v>
      </c>
      <c r="K129" s="2">
        <v>4</v>
      </c>
      <c r="L129" s="2">
        <v>5</v>
      </c>
      <c r="M129" s="2">
        <v>4</v>
      </c>
      <c r="N129" s="2">
        <v>3</v>
      </c>
      <c r="O129" s="2">
        <v>3</v>
      </c>
      <c r="P129" s="2">
        <v>4</v>
      </c>
      <c r="Q129" s="2">
        <v>3</v>
      </c>
    </row>
    <row r="130" spans="2:17" ht="18.75">
      <c r="B130" t="s">
        <v>78</v>
      </c>
      <c r="E130" s="16">
        <v>4</v>
      </c>
      <c r="F130" s="5">
        <f t="shared" si="2"/>
        <v>3.5</v>
      </c>
      <c r="G130" s="4">
        <v>162</v>
      </c>
      <c r="H130" s="10">
        <v>4</v>
      </c>
      <c r="I130" s="11">
        <v>3</v>
      </c>
      <c r="J130" s="7">
        <f t="shared" si="3"/>
        <v>2.5714285714285716</v>
      </c>
      <c r="K130" s="2">
        <v>1</v>
      </c>
      <c r="L130" s="2">
        <v>3</v>
      </c>
      <c r="M130" s="2">
        <v>1</v>
      </c>
      <c r="N130" s="2">
        <v>5</v>
      </c>
      <c r="O130" s="2">
        <v>5</v>
      </c>
      <c r="P130" s="2">
        <v>1</v>
      </c>
      <c r="Q130" s="2">
        <v>2</v>
      </c>
    </row>
    <row r="131" spans="2:17" ht="18.75">
      <c r="B131" t="s">
        <v>79</v>
      </c>
      <c r="E131" s="16">
        <v>2</v>
      </c>
      <c r="F131" s="5">
        <f t="shared" si="2"/>
        <v>1.5</v>
      </c>
      <c r="G131" s="4">
        <v>63</v>
      </c>
      <c r="H131" s="10">
        <v>2</v>
      </c>
      <c r="I131" s="11">
        <v>1</v>
      </c>
      <c r="J131" s="7">
        <f t="shared" si="3"/>
        <v>2.142857142857143</v>
      </c>
      <c r="K131" s="2">
        <v>2</v>
      </c>
      <c r="L131" s="2">
        <v>2</v>
      </c>
      <c r="M131" s="2">
        <v>2</v>
      </c>
      <c r="N131" s="2">
        <v>4</v>
      </c>
      <c r="O131" s="2">
        <v>2</v>
      </c>
      <c r="P131" s="2">
        <v>2</v>
      </c>
      <c r="Q131" s="2">
        <v>1</v>
      </c>
    </row>
    <row r="132" spans="2:17" ht="18.75">
      <c r="B132" t="s">
        <v>80</v>
      </c>
      <c r="E132" s="16">
        <v>1</v>
      </c>
      <c r="F132" s="5">
        <f t="shared" si="2"/>
        <v>1.5</v>
      </c>
      <c r="G132" s="4">
        <v>52</v>
      </c>
      <c r="H132" s="10">
        <v>1</v>
      </c>
      <c r="I132" s="11">
        <v>2</v>
      </c>
      <c r="J132" s="7">
        <f t="shared" si="3"/>
        <v>2.4285714285714284</v>
      </c>
      <c r="K132" s="2">
        <v>3</v>
      </c>
      <c r="L132" s="2">
        <v>1</v>
      </c>
      <c r="M132" s="2">
        <v>3</v>
      </c>
      <c r="N132" s="2">
        <v>1</v>
      </c>
      <c r="O132" s="2">
        <v>1</v>
      </c>
      <c r="P132" s="2">
        <v>3</v>
      </c>
      <c r="Q132" s="2">
        <v>5</v>
      </c>
    </row>
    <row r="133" ht="18.75">
      <c r="J133" s="7"/>
    </row>
    <row r="135" ht="18.75">
      <c r="B135" s="1" t="s">
        <v>81</v>
      </c>
    </row>
    <row r="137" spans="2:17" ht="18.75">
      <c r="B137" t="s">
        <v>82</v>
      </c>
      <c r="E137" s="16">
        <v>3</v>
      </c>
      <c r="F137" s="5">
        <f>(H137+I137)/2</f>
        <v>3.5</v>
      </c>
      <c r="G137" s="4">
        <v>378</v>
      </c>
      <c r="H137" s="10">
        <v>4</v>
      </c>
      <c r="I137" s="11">
        <v>3</v>
      </c>
      <c r="J137" s="7">
        <f>SUM(K137:Q137)/7</f>
        <v>2.857142857142857</v>
      </c>
      <c r="K137" s="2">
        <v>2</v>
      </c>
      <c r="L137" s="2">
        <v>4</v>
      </c>
      <c r="M137" s="2">
        <v>2</v>
      </c>
      <c r="N137" s="2">
        <v>3</v>
      </c>
      <c r="O137" s="2">
        <v>4</v>
      </c>
      <c r="P137" s="2">
        <v>1</v>
      </c>
      <c r="Q137" s="2">
        <v>4</v>
      </c>
    </row>
    <row r="138" spans="2:17" ht="18.75">
      <c r="B138" t="s">
        <v>83</v>
      </c>
      <c r="E138" s="16">
        <v>4</v>
      </c>
      <c r="F138" s="5">
        <f>(H138+I138)/2</f>
        <v>3.5</v>
      </c>
      <c r="G138" s="4">
        <v>492</v>
      </c>
      <c r="H138" s="10">
        <v>5</v>
      </c>
      <c r="I138" s="11">
        <v>2</v>
      </c>
      <c r="J138" s="7">
        <f>SUM(K138:Q138)/7</f>
        <v>2.4285714285714284</v>
      </c>
      <c r="K138" s="2">
        <v>3</v>
      </c>
      <c r="L138" s="2">
        <v>2</v>
      </c>
      <c r="M138" s="2">
        <v>3</v>
      </c>
      <c r="N138" s="2">
        <v>4</v>
      </c>
      <c r="O138" s="2">
        <v>1</v>
      </c>
      <c r="P138" s="2">
        <v>3</v>
      </c>
      <c r="Q138" s="2">
        <v>1</v>
      </c>
    </row>
    <row r="139" spans="2:17" ht="18.75">
      <c r="B139" s="9" t="s">
        <v>84</v>
      </c>
      <c r="E139" s="17">
        <v>5</v>
      </c>
      <c r="F139" s="5">
        <f>(H139+I139)/2</f>
        <v>4</v>
      </c>
      <c r="G139" s="4">
        <v>145</v>
      </c>
      <c r="H139" s="10">
        <v>3</v>
      </c>
      <c r="I139" s="11">
        <v>5</v>
      </c>
      <c r="J139" s="7">
        <f>SUM(K139:Q139)/7</f>
        <v>5</v>
      </c>
      <c r="K139" s="2">
        <v>5</v>
      </c>
      <c r="L139" s="2">
        <v>5</v>
      </c>
      <c r="M139" s="2">
        <v>5</v>
      </c>
      <c r="N139" s="2">
        <v>5</v>
      </c>
      <c r="O139" s="2">
        <v>5</v>
      </c>
      <c r="P139" s="2">
        <v>5</v>
      </c>
      <c r="Q139" s="2">
        <v>5</v>
      </c>
    </row>
    <row r="140" spans="2:17" ht="18.75">
      <c r="B140" t="s">
        <v>85</v>
      </c>
      <c r="E140" s="16">
        <v>1</v>
      </c>
      <c r="F140" s="5">
        <f>(H140+I140)/2</f>
        <v>1</v>
      </c>
      <c r="G140" s="4">
        <v>8</v>
      </c>
      <c r="H140" s="10">
        <v>1</v>
      </c>
      <c r="I140" s="11">
        <v>1</v>
      </c>
      <c r="J140" s="7">
        <f>SUM(K140:Q140)/7</f>
        <v>1.7142857142857142</v>
      </c>
      <c r="K140" s="2">
        <v>1</v>
      </c>
      <c r="L140" s="2">
        <v>1</v>
      </c>
      <c r="M140" s="2">
        <v>1</v>
      </c>
      <c r="N140" s="2">
        <v>2</v>
      </c>
      <c r="O140" s="2">
        <v>2</v>
      </c>
      <c r="P140" s="2">
        <v>2</v>
      </c>
      <c r="Q140" s="2">
        <v>3</v>
      </c>
    </row>
    <row r="141" spans="2:17" ht="18.75">
      <c r="B141" t="s">
        <v>86</v>
      </c>
      <c r="E141" s="16">
        <v>2</v>
      </c>
      <c r="F141" s="5">
        <f>(H141+I141)/2</f>
        <v>3</v>
      </c>
      <c r="G141" s="4">
        <v>45</v>
      </c>
      <c r="H141" s="10">
        <v>2</v>
      </c>
      <c r="I141" s="11">
        <v>4</v>
      </c>
      <c r="J141" s="7">
        <f>SUM(K141:Q141)/7</f>
        <v>3</v>
      </c>
      <c r="K141" s="2">
        <v>4</v>
      </c>
      <c r="L141" s="2">
        <v>3</v>
      </c>
      <c r="M141" s="2">
        <v>4</v>
      </c>
      <c r="N141" s="2">
        <v>1</v>
      </c>
      <c r="O141" s="2">
        <v>3</v>
      </c>
      <c r="P141" s="2">
        <v>4</v>
      </c>
      <c r="Q141" s="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Morrison</cp:lastModifiedBy>
  <dcterms:created xsi:type="dcterms:W3CDTF">2015-01-05T05:17:32Z</dcterms:created>
  <dcterms:modified xsi:type="dcterms:W3CDTF">2015-01-05T10:19:47Z</dcterms:modified>
  <cp:category/>
  <cp:version/>
  <cp:contentType/>
  <cp:contentStatus/>
</cp:coreProperties>
</file>